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<sst xmlns="http://schemas.openxmlformats.org/spreadsheetml/2006/main" count="80" uniqueCount="73">
  <si>
    <t>平成　26年度</t>
  </si>
  <si>
    <t>収支決算書</t>
  </si>
  <si>
    <r>
      <t>□</t>
    </r>
    <r>
      <rPr>
        <sz val="11"/>
        <color theme="1"/>
        <rFont val="Calibri"/>
        <family val="3"/>
      </rPr>
      <t>　NPO法人清水サッカー協会</t>
    </r>
  </si>
  <si>
    <t>種別・委員会名</t>
  </si>
  <si>
    <t>事業名</t>
  </si>
  <si>
    <t>委員長</t>
  </si>
  <si>
    <t>　　　　　内山　嘉之　　　印</t>
  </si>
  <si>
    <t>会計</t>
  </si>
  <si>
    <t>１．収入</t>
  </si>
  <si>
    <t>大科目</t>
  </si>
  <si>
    <t>小科目</t>
  </si>
  <si>
    <t>金額</t>
  </si>
  <si>
    <t>摘要（明細）</t>
  </si>
  <si>
    <t>事業収入</t>
  </si>
  <si>
    <t>個人負担金</t>
  </si>
  <si>
    <t>参加料</t>
  </si>
  <si>
    <t>広告料</t>
  </si>
  <si>
    <t>補助金等収入</t>
  </si>
  <si>
    <t>補助金</t>
  </si>
  <si>
    <t>協賛金</t>
  </si>
  <si>
    <t>寄付金</t>
  </si>
  <si>
    <t>その他収入　雑収入</t>
  </si>
  <si>
    <t>合　　　　　　計</t>
  </si>
  <si>
    <t>２．支出</t>
  </si>
  <si>
    <t>事業費</t>
  </si>
  <si>
    <t>納付金</t>
  </si>
  <si>
    <t>広告宣伝費</t>
  </si>
  <si>
    <t>研修費</t>
  </si>
  <si>
    <t>謝金</t>
  </si>
  <si>
    <t>旅費交通費</t>
  </si>
  <si>
    <t>日当（ⅰ）</t>
  </si>
  <si>
    <t>〔運営役員・補助員〕</t>
  </si>
  <si>
    <t>日当（ⅱ）</t>
  </si>
  <si>
    <t>〔ドクター、看護師、MC〕</t>
  </si>
  <si>
    <t>交通費</t>
  </si>
  <si>
    <t>宿泊費</t>
  </si>
  <si>
    <t>審判費</t>
  </si>
  <si>
    <t>審判料</t>
  </si>
  <si>
    <t>審判交通費</t>
  </si>
  <si>
    <t>福利厚生費</t>
  </si>
  <si>
    <t>飲食代</t>
  </si>
  <si>
    <t>慶弔費</t>
  </si>
  <si>
    <t>警備費</t>
  </si>
  <si>
    <t>清掃費</t>
  </si>
  <si>
    <t>会議費</t>
  </si>
  <si>
    <t>通信費</t>
  </si>
  <si>
    <t>印刷費</t>
  </si>
  <si>
    <t>表彰費</t>
  </si>
  <si>
    <t>賃借料</t>
  </si>
  <si>
    <t>消耗品費</t>
  </si>
  <si>
    <t>修繕費</t>
  </si>
  <si>
    <t>荷造運賃</t>
  </si>
  <si>
    <t>損害保険料</t>
  </si>
  <si>
    <t>支払手数料</t>
  </si>
  <si>
    <t>雑　費</t>
  </si>
  <si>
    <t>預り消費税</t>
  </si>
  <si>
    <t>本部経費</t>
  </si>
  <si>
    <t>３．収支差額</t>
  </si>
  <si>
    <t>Ａ　-　Ｂ</t>
  </si>
  <si>
    <t>所得税預かり金</t>
  </si>
  <si>
    <t>大人12,000円・小人9,500円</t>
  </si>
  <si>
    <t>2名＠10,000</t>
  </si>
  <si>
    <t>宿泊費返金</t>
  </si>
  <si>
    <t>スタッフ弁当代他</t>
  </si>
  <si>
    <t>飲料水他</t>
  </si>
  <si>
    <t>21人@11,000円</t>
  </si>
  <si>
    <t>振込手数料</t>
  </si>
  <si>
    <t>　　　　　　 佐藤　貴史　　　印</t>
  </si>
  <si>
    <t>つま恋U-11</t>
  </si>
  <si>
    <t>中東部TC</t>
  </si>
  <si>
    <t>中東部TC会計より持ち出し</t>
  </si>
  <si>
    <t>※日当は別にしてあります。</t>
  </si>
  <si>
    <r>
      <rPr>
        <sz val="16"/>
        <color indexed="8"/>
        <rFont val="ＭＳ Ｐゴシック"/>
        <family val="3"/>
      </rPr>
      <t>■</t>
    </r>
    <r>
      <rPr>
        <sz val="11"/>
        <color theme="1"/>
        <rFont val="Calibri"/>
        <family val="3"/>
      </rPr>
      <t>　一般財団法人静岡県サッカー協会中東部支部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</si>
</sst>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3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distributed" vertical="center" indent="1"/>
      <protection locked="0"/>
    </xf>
    <xf numFmtId="0" fontId="6" fillId="0" borderId="11" xfId="0" applyFont="1" applyBorder="1" applyAlignment="1" applyProtection="1">
      <alignment horizontal="distributed" vertical="center" indent="1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righ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 indent="1"/>
      <protection locked="0"/>
    </xf>
    <xf numFmtId="0" fontId="6" fillId="0" borderId="16" xfId="0" applyFont="1" applyBorder="1" applyAlignment="1" applyProtection="1">
      <alignment horizontal="left" vertical="center" indent="1"/>
      <protection locked="0"/>
    </xf>
    <xf numFmtId="0" fontId="6" fillId="0" borderId="17" xfId="0" applyFont="1" applyBorder="1" applyAlignment="1" applyProtection="1">
      <alignment horizontal="left" vertical="center" indent="1"/>
      <protection locked="0"/>
    </xf>
    <xf numFmtId="176" fontId="6" fillId="0" borderId="16" xfId="0" applyNumberFormat="1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176" fontId="6" fillId="0" borderId="20" xfId="0" applyNumberFormat="1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left" vertical="center" indent="1"/>
      <protection locked="0"/>
    </xf>
    <xf numFmtId="176" fontId="6" fillId="0" borderId="22" xfId="0" applyNumberFormat="1" applyFont="1" applyFill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6" fillId="0" borderId="26" xfId="0" applyFont="1" applyBorder="1" applyAlignment="1" applyProtection="1">
      <alignment vertical="center"/>
      <protection locked="0"/>
    </xf>
    <xf numFmtId="176" fontId="6" fillId="0" borderId="27" xfId="0" applyNumberFormat="1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176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176" fontId="6" fillId="0" borderId="32" xfId="0" applyNumberFormat="1" applyFont="1" applyFill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176" fontId="6" fillId="0" borderId="34" xfId="0" applyNumberFormat="1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left" vertical="center" indent="1"/>
      <protection locked="0"/>
    </xf>
    <xf numFmtId="176" fontId="8" fillId="0" borderId="34" xfId="0" applyNumberFormat="1" applyFont="1" applyFill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176" fontId="8" fillId="0" borderId="37" xfId="0" applyNumberFormat="1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vertical="center"/>
      <protection locked="0"/>
    </xf>
    <xf numFmtId="176" fontId="6" fillId="0" borderId="37" xfId="0" applyNumberFormat="1" applyFont="1" applyBorder="1" applyAlignment="1" applyProtection="1">
      <alignment vertical="center"/>
      <protection locked="0"/>
    </xf>
    <xf numFmtId="176" fontId="6" fillId="0" borderId="34" xfId="0" applyNumberFormat="1" applyFont="1" applyBorder="1" applyAlignment="1" applyProtection="1">
      <alignment vertical="center"/>
      <protection locked="0"/>
    </xf>
    <xf numFmtId="0" fontId="10" fillId="0" borderId="35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176" fontId="6" fillId="0" borderId="37" xfId="0" applyNumberFormat="1" applyFont="1" applyFill="1" applyBorder="1" applyAlignment="1" applyProtection="1">
      <alignment vertical="center"/>
      <protection locked="0"/>
    </xf>
    <xf numFmtId="176" fontId="6" fillId="0" borderId="38" xfId="0" applyNumberFormat="1" applyFont="1" applyFill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76" fontId="6" fillId="0" borderId="40" xfId="0" applyNumberFormat="1" applyFont="1" applyFill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 locked="0"/>
    </xf>
    <xf numFmtId="176" fontId="6" fillId="0" borderId="40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 indent="1"/>
      <protection locked="0"/>
    </xf>
    <xf numFmtId="0" fontId="6" fillId="0" borderId="17" xfId="0" applyFont="1" applyBorder="1" applyAlignment="1" applyProtection="1">
      <alignment horizontal="left" vertical="center" indent="1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4">
      <selection activeCell="I12" sqref="I12"/>
    </sheetView>
  </sheetViews>
  <sheetFormatPr defaultColWidth="9.140625" defaultRowHeight="15"/>
  <cols>
    <col min="1" max="1" width="13.7109375" style="2" customWidth="1"/>
    <col min="2" max="2" width="16.8515625" style="2" customWidth="1"/>
    <col min="3" max="3" width="16.28125" style="2" customWidth="1"/>
    <col min="4" max="4" width="15.57421875" style="2" customWidth="1"/>
    <col min="5" max="5" width="27.57421875" style="2" customWidth="1"/>
    <col min="6" max="16384" width="9.00390625" style="2" customWidth="1"/>
  </cols>
  <sheetData>
    <row r="1" spans="1:5" ht="18.75" customHeight="1">
      <c r="A1" s="1" t="s">
        <v>0</v>
      </c>
      <c r="B1" s="75" t="s">
        <v>72</v>
      </c>
      <c r="C1" s="75"/>
      <c r="D1" s="75"/>
      <c r="E1" s="76" t="s">
        <v>1</v>
      </c>
    </row>
    <row r="2" spans="1:5" ht="18.75" customHeight="1">
      <c r="A2" s="3"/>
      <c r="B2" s="74" t="s">
        <v>2</v>
      </c>
      <c r="C2" s="75"/>
      <c r="D2" s="75"/>
      <c r="E2" s="76"/>
    </row>
    <row r="3" spans="1:5" ht="7.5" customHeight="1">
      <c r="A3" s="3"/>
      <c r="B3" s="4"/>
      <c r="C3" s="4"/>
      <c r="D3" s="4"/>
      <c r="E3" s="5"/>
    </row>
    <row r="4" spans="2:5" ht="20.25" customHeight="1">
      <c r="B4" s="6" t="s">
        <v>3</v>
      </c>
      <c r="C4" s="77" t="s">
        <v>69</v>
      </c>
      <c r="D4" s="77"/>
      <c r="E4" s="77"/>
    </row>
    <row r="5" spans="2:5" ht="20.25" customHeight="1">
      <c r="B5" s="7" t="s">
        <v>4</v>
      </c>
      <c r="C5" s="78" t="s">
        <v>68</v>
      </c>
      <c r="D5" s="79"/>
      <c r="E5" s="79"/>
    </row>
    <row r="6" spans="2:5" ht="20.25" customHeight="1">
      <c r="B6" s="8"/>
      <c r="D6" s="7" t="s">
        <v>5</v>
      </c>
      <c r="E6" s="9" t="s">
        <v>6</v>
      </c>
    </row>
    <row r="7" spans="2:5" ht="20.25" customHeight="1">
      <c r="B7" s="8"/>
      <c r="C7" s="10"/>
      <c r="D7" s="7" t="s">
        <v>7</v>
      </c>
      <c r="E7" s="11" t="s">
        <v>67</v>
      </c>
    </row>
    <row r="8" s="12" customFormat="1" ht="16.5" customHeight="1" thickBot="1">
      <c r="A8" s="12" t="s">
        <v>8</v>
      </c>
    </row>
    <row r="9" spans="1:5" s="12" customFormat="1" ht="16.5" customHeight="1" thickBot="1">
      <c r="A9" s="13" t="s">
        <v>9</v>
      </c>
      <c r="B9" s="66" t="s">
        <v>10</v>
      </c>
      <c r="C9" s="67"/>
      <c r="D9" s="14" t="s">
        <v>11</v>
      </c>
      <c r="E9" s="15" t="s">
        <v>12</v>
      </c>
    </row>
    <row r="10" spans="1:5" s="12" customFormat="1" ht="16.5" customHeight="1" thickTop="1">
      <c r="A10" s="16" t="s">
        <v>13</v>
      </c>
      <c r="B10" s="17" t="s">
        <v>13</v>
      </c>
      <c r="C10" s="18"/>
      <c r="D10" s="19"/>
      <c r="E10" s="20"/>
    </row>
    <row r="11" spans="1:5" s="12" customFormat="1" ht="16.5" customHeight="1">
      <c r="A11" s="16"/>
      <c r="B11" s="21" t="s">
        <v>14</v>
      </c>
      <c r="C11" s="22" t="s">
        <v>15</v>
      </c>
      <c r="D11" s="23">
        <v>242000</v>
      </c>
      <c r="E11" s="63" t="s">
        <v>65</v>
      </c>
    </row>
    <row r="12" spans="1:5" s="12" customFormat="1" ht="16.5" customHeight="1">
      <c r="A12" s="16"/>
      <c r="B12" s="25"/>
      <c r="C12" s="22"/>
      <c r="D12" s="26"/>
      <c r="E12" s="27"/>
    </row>
    <row r="13" spans="1:5" s="12" customFormat="1" ht="16.5" customHeight="1">
      <c r="A13" s="28"/>
      <c r="B13" s="22" t="s">
        <v>16</v>
      </c>
      <c r="C13" s="29"/>
      <c r="D13" s="23"/>
      <c r="E13" s="24"/>
    </row>
    <row r="14" spans="1:5" s="12" customFormat="1" ht="16.5" customHeight="1">
      <c r="A14" s="16" t="s">
        <v>17</v>
      </c>
      <c r="B14" s="22" t="s">
        <v>18</v>
      </c>
      <c r="C14" s="29"/>
      <c r="D14" s="23">
        <v>11162</v>
      </c>
      <c r="E14" s="24" t="s">
        <v>70</v>
      </c>
    </row>
    <row r="15" spans="1:5" s="12" customFormat="1" ht="16.5" customHeight="1">
      <c r="A15" s="16"/>
      <c r="B15" s="22" t="s">
        <v>19</v>
      </c>
      <c r="C15" s="29"/>
      <c r="D15" s="23"/>
      <c r="E15" s="24"/>
    </row>
    <row r="16" spans="1:5" s="12" customFormat="1" ht="16.5" customHeight="1">
      <c r="A16" s="28"/>
      <c r="B16" s="22" t="s">
        <v>20</v>
      </c>
      <c r="C16" s="29"/>
      <c r="D16" s="23"/>
      <c r="E16" s="24"/>
    </row>
    <row r="17" spans="1:5" s="12" customFormat="1" ht="16.5" customHeight="1" thickBot="1">
      <c r="A17" s="30" t="s">
        <v>21</v>
      </c>
      <c r="B17" s="31"/>
      <c r="C17" s="31"/>
      <c r="D17" s="32">
        <v>12000</v>
      </c>
      <c r="E17" s="33" t="s">
        <v>62</v>
      </c>
    </row>
    <row r="18" spans="1:5" s="12" customFormat="1" ht="16.5" customHeight="1" thickBot="1" thickTop="1">
      <c r="A18" s="64" t="s">
        <v>22</v>
      </c>
      <c r="B18" s="65"/>
      <c r="C18" s="65"/>
      <c r="D18" s="34">
        <f>SUM(D10:D17)</f>
        <v>265162</v>
      </c>
      <c r="E18" s="35"/>
    </row>
    <row r="19" spans="1:2" s="12" customFormat="1" ht="16.5" customHeight="1" thickBot="1">
      <c r="A19" s="12" t="s">
        <v>23</v>
      </c>
      <c r="B19" s="12" t="s">
        <v>71</v>
      </c>
    </row>
    <row r="20" spans="1:5" s="12" customFormat="1" ht="16.5" customHeight="1" thickBot="1">
      <c r="A20" s="13" t="s">
        <v>9</v>
      </c>
      <c r="B20" s="66" t="s">
        <v>10</v>
      </c>
      <c r="C20" s="67"/>
      <c r="D20" s="36" t="s">
        <v>11</v>
      </c>
      <c r="E20" s="15" t="s">
        <v>12</v>
      </c>
    </row>
    <row r="21" spans="1:5" s="12" customFormat="1" ht="16.5" customHeight="1" thickTop="1">
      <c r="A21" s="16" t="s">
        <v>24</v>
      </c>
      <c r="B21" s="68" t="s">
        <v>25</v>
      </c>
      <c r="C21" s="69"/>
      <c r="D21" s="37"/>
      <c r="E21" s="38"/>
    </row>
    <row r="22" spans="1:5" s="12" customFormat="1" ht="16.5" customHeight="1">
      <c r="A22" s="39"/>
      <c r="B22" s="22" t="s">
        <v>26</v>
      </c>
      <c r="C22" s="40"/>
      <c r="D22" s="41"/>
      <c r="E22" s="42"/>
    </row>
    <row r="23" spans="1:5" s="12" customFormat="1" ht="16.5" customHeight="1">
      <c r="A23" s="39"/>
      <c r="B23" s="22" t="s">
        <v>27</v>
      </c>
      <c r="C23" s="40"/>
      <c r="D23" s="41"/>
      <c r="E23" s="43"/>
    </row>
    <row r="24" spans="1:5" s="12" customFormat="1" ht="16.5" customHeight="1">
      <c r="A24" s="39"/>
      <c r="B24" s="22" t="s">
        <v>28</v>
      </c>
      <c r="C24" s="40"/>
      <c r="D24" s="41"/>
      <c r="E24" s="43"/>
    </row>
    <row r="25" spans="1:5" s="12" customFormat="1" ht="16.5" customHeight="1">
      <c r="A25" s="39"/>
      <c r="B25" s="21" t="s">
        <v>29</v>
      </c>
      <c r="C25" s="44" t="s">
        <v>30</v>
      </c>
      <c r="D25" s="45"/>
      <c r="E25" s="46" t="s">
        <v>31</v>
      </c>
    </row>
    <row r="26" spans="1:5" s="12" customFormat="1" ht="16.5" customHeight="1">
      <c r="A26" s="39"/>
      <c r="B26" s="21"/>
      <c r="C26" s="44" t="s">
        <v>32</v>
      </c>
      <c r="D26" s="47"/>
      <c r="E26" s="48" t="s">
        <v>33</v>
      </c>
    </row>
    <row r="27" spans="1:5" s="12" customFormat="1" ht="16.5" customHeight="1">
      <c r="A27" s="39"/>
      <c r="B27" s="21"/>
      <c r="C27" s="22" t="s">
        <v>34</v>
      </c>
      <c r="D27" s="49"/>
      <c r="E27" s="43"/>
    </row>
    <row r="28" spans="1:5" s="12" customFormat="1" ht="16.5" customHeight="1">
      <c r="A28" s="39"/>
      <c r="B28" s="25"/>
      <c r="C28" s="22" t="s">
        <v>35</v>
      </c>
      <c r="D28" s="49">
        <v>235500</v>
      </c>
      <c r="E28" s="43" t="s">
        <v>60</v>
      </c>
    </row>
    <row r="29" spans="1:5" s="12" customFormat="1" ht="16.5" customHeight="1">
      <c r="A29" s="39"/>
      <c r="B29" s="21" t="s">
        <v>36</v>
      </c>
      <c r="C29" s="22" t="s">
        <v>37</v>
      </c>
      <c r="D29" s="50"/>
      <c r="E29" s="42"/>
    </row>
    <row r="30" spans="1:5" s="12" customFormat="1" ht="16.5" customHeight="1">
      <c r="A30" s="39"/>
      <c r="B30" s="21"/>
      <c r="C30" s="22" t="s">
        <v>38</v>
      </c>
      <c r="D30" s="49"/>
      <c r="E30" s="43"/>
    </row>
    <row r="31" spans="1:5" s="12" customFormat="1" ht="16.5" customHeight="1">
      <c r="A31" s="39"/>
      <c r="B31" s="25"/>
      <c r="C31" s="22" t="s">
        <v>35</v>
      </c>
      <c r="D31" s="49">
        <v>20000</v>
      </c>
      <c r="E31" s="43" t="s">
        <v>61</v>
      </c>
    </row>
    <row r="32" spans="1:5" s="12" customFormat="1" ht="16.5" customHeight="1">
      <c r="A32" s="39"/>
      <c r="B32" s="21" t="s">
        <v>39</v>
      </c>
      <c r="C32" s="22" t="s">
        <v>40</v>
      </c>
      <c r="D32" s="50">
        <v>5679</v>
      </c>
      <c r="E32" s="51" t="s">
        <v>63</v>
      </c>
    </row>
    <row r="33" spans="1:5" s="53" customFormat="1" ht="16.5" customHeight="1">
      <c r="A33" s="39"/>
      <c r="B33" s="52"/>
      <c r="C33" s="22" t="s">
        <v>41</v>
      </c>
      <c r="D33" s="49"/>
      <c r="E33" s="43"/>
    </row>
    <row r="34" spans="1:5" s="53" customFormat="1" ht="16.5" customHeight="1">
      <c r="A34" s="39"/>
      <c r="B34" s="25" t="s">
        <v>42</v>
      </c>
      <c r="C34" s="29"/>
      <c r="D34" s="49"/>
      <c r="E34" s="43"/>
    </row>
    <row r="35" spans="1:5" s="53" customFormat="1" ht="16.5" customHeight="1">
      <c r="A35" s="39"/>
      <c r="B35" s="25" t="s">
        <v>43</v>
      </c>
      <c r="C35" s="29"/>
      <c r="D35" s="49"/>
      <c r="E35" s="43"/>
    </row>
    <row r="36" spans="1:5" s="12" customFormat="1" ht="16.5" customHeight="1">
      <c r="A36" s="39"/>
      <c r="B36" s="22" t="s">
        <v>44</v>
      </c>
      <c r="C36" s="40"/>
      <c r="D36" s="50"/>
      <c r="E36" s="42"/>
    </row>
    <row r="37" spans="1:5" s="12" customFormat="1" ht="16.5" customHeight="1">
      <c r="A37" s="39"/>
      <c r="B37" s="22" t="s">
        <v>45</v>
      </c>
      <c r="C37" s="40"/>
      <c r="D37" s="50"/>
      <c r="E37" s="42"/>
    </row>
    <row r="38" spans="1:5" s="12" customFormat="1" ht="16.5" customHeight="1">
      <c r="A38" s="39"/>
      <c r="B38" s="22" t="s">
        <v>46</v>
      </c>
      <c r="C38" s="40"/>
      <c r="D38" s="50"/>
      <c r="E38" s="51"/>
    </row>
    <row r="39" spans="1:5" s="12" customFormat="1" ht="16.5" customHeight="1">
      <c r="A39" s="39"/>
      <c r="B39" s="22" t="s">
        <v>47</v>
      </c>
      <c r="C39" s="40"/>
      <c r="D39" s="50"/>
      <c r="E39" s="51"/>
    </row>
    <row r="40" spans="1:5" s="12" customFormat="1" ht="16.5" customHeight="1">
      <c r="A40" s="39"/>
      <c r="B40" s="22" t="s">
        <v>48</v>
      </c>
      <c r="C40" s="40"/>
      <c r="D40" s="50"/>
      <c r="E40" s="42"/>
    </row>
    <row r="41" spans="1:5" s="12" customFormat="1" ht="16.5" customHeight="1">
      <c r="A41" s="39"/>
      <c r="B41" s="22" t="s">
        <v>49</v>
      </c>
      <c r="C41" s="40"/>
      <c r="D41" s="50">
        <v>3119</v>
      </c>
      <c r="E41" s="42" t="s">
        <v>64</v>
      </c>
    </row>
    <row r="42" spans="1:5" s="12" customFormat="1" ht="16.5" customHeight="1">
      <c r="A42" s="39"/>
      <c r="B42" s="22" t="s">
        <v>50</v>
      </c>
      <c r="C42" s="40"/>
      <c r="D42" s="50"/>
      <c r="E42" s="42"/>
    </row>
    <row r="43" spans="1:5" s="12" customFormat="1" ht="16.5" customHeight="1">
      <c r="A43" s="39"/>
      <c r="B43" s="22" t="s">
        <v>51</v>
      </c>
      <c r="C43" s="40"/>
      <c r="D43" s="50"/>
      <c r="E43" s="42"/>
    </row>
    <row r="44" spans="1:5" s="12" customFormat="1" ht="16.5" customHeight="1">
      <c r="A44" s="39"/>
      <c r="B44" s="22" t="s">
        <v>52</v>
      </c>
      <c r="C44" s="40"/>
      <c r="D44" s="50"/>
      <c r="E44" s="42"/>
    </row>
    <row r="45" spans="1:5" s="12" customFormat="1" ht="16.5" customHeight="1">
      <c r="A45" s="39"/>
      <c r="B45" s="22" t="s">
        <v>53</v>
      </c>
      <c r="C45" s="40"/>
      <c r="D45" s="50">
        <v>864</v>
      </c>
      <c r="E45" s="42" t="s">
        <v>66</v>
      </c>
    </row>
    <row r="46" spans="1:5" s="12" customFormat="1" ht="16.5" customHeight="1">
      <c r="A46" s="39"/>
      <c r="B46" s="22" t="s">
        <v>54</v>
      </c>
      <c r="C46" s="40"/>
      <c r="D46" s="50"/>
      <c r="E46" s="42"/>
    </row>
    <row r="47" spans="1:5" s="12" customFormat="1" ht="16.5" customHeight="1">
      <c r="A47" s="39"/>
      <c r="B47" s="25" t="s">
        <v>55</v>
      </c>
      <c r="C47" s="54"/>
      <c r="D47" s="49"/>
      <c r="E47" s="43"/>
    </row>
    <row r="48" spans="1:5" s="12" customFormat="1" ht="16.5" customHeight="1">
      <c r="A48" s="55"/>
      <c r="B48" s="25" t="s">
        <v>56</v>
      </c>
      <c r="C48" s="54"/>
      <c r="D48" s="56"/>
      <c r="E48" s="43"/>
    </row>
    <row r="49" spans="1:5" s="12" customFormat="1" ht="16.5" customHeight="1" thickBot="1">
      <c r="A49" s="70" t="s">
        <v>22</v>
      </c>
      <c r="B49" s="71"/>
      <c r="C49" s="71"/>
      <c r="D49" s="57">
        <f>SUM(D21:D48)</f>
        <v>265162</v>
      </c>
      <c r="E49" s="58"/>
    </row>
    <row r="50" spans="1:4" s="12" customFormat="1" ht="16.5" customHeight="1" thickBot="1">
      <c r="A50" s="12" t="s">
        <v>57</v>
      </c>
      <c r="D50" s="59"/>
    </row>
    <row r="51" spans="1:5" s="12" customFormat="1" ht="16.5" customHeight="1" thickBot="1">
      <c r="A51" s="72" t="s">
        <v>58</v>
      </c>
      <c r="B51" s="73"/>
      <c r="C51" s="73"/>
      <c r="D51" s="60">
        <f>D18-D49</f>
        <v>0</v>
      </c>
      <c r="E51" s="61"/>
    </row>
    <row r="52" s="12" customFormat="1" ht="16.5" customHeight="1" thickBot="1">
      <c r="D52" s="59"/>
    </row>
    <row r="53" spans="1:5" s="12" customFormat="1" ht="16.5" customHeight="1" thickBot="1">
      <c r="A53" s="72" t="s">
        <v>59</v>
      </c>
      <c r="B53" s="73"/>
      <c r="C53" s="73"/>
      <c r="D53" s="62"/>
      <c r="E53" s="61"/>
    </row>
    <row r="54" s="12" customFormat="1" ht="7.5" customHeight="1"/>
    <row r="55" s="12" customFormat="1" ht="12"/>
    <row r="56" s="12" customFormat="1" ht="12"/>
    <row r="57" s="12" customFormat="1" ht="12"/>
  </sheetData>
  <sheetProtection/>
  <mergeCells count="12">
    <mergeCell ref="B1:D1"/>
    <mergeCell ref="E1:E2"/>
    <mergeCell ref="B2:D2"/>
    <mergeCell ref="C4:E4"/>
    <mergeCell ref="C5:E5"/>
    <mergeCell ref="B9:C9"/>
    <mergeCell ref="A18:C18"/>
    <mergeCell ref="B20:C20"/>
    <mergeCell ref="B21:C21"/>
    <mergeCell ref="A49:C49"/>
    <mergeCell ref="A51:C51"/>
    <mergeCell ref="A53:C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modele-i_007</dc:creator>
  <cp:keywords/>
  <dc:description/>
  <cp:lastModifiedBy>modele-i_007</cp:lastModifiedBy>
  <dcterms:created xsi:type="dcterms:W3CDTF">2015-06-16T01:51:29Z</dcterms:created>
  <dcterms:modified xsi:type="dcterms:W3CDTF">2015-08-03T03:41:52Z</dcterms:modified>
  <cp:category/>
  <cp:version/>
  <cp:contentType/>
  <cp:contentStatus/>
</cp:coreProperties>
</file>